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munic\OneDrive\Desktop\FORMATOS DISCIPLINA FINANCIERA\"/>
    </mc:Choice>
  </mc:AlternateContent>
  <xr:revisionPtr revIDLastSave="0" documentId="13_ncr:1_{47DA035C-BF2B-44D5-9BFA-6792C33C166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I" sheetId="3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39" l="1"/>
  <c r="C36" i="39"/>
  <c r="D28" i="39"/>
  <c r="C28" i="39"/>
  <c r="D21" i="39"/>
  <c r="C21" i="39"/>
  <c r="D7" i="39"/>
  <c r="D31" i="39" s="1"/>
  <c r="C7" i="39"/>
  <c r="C31" i="39" s="1"/>
</calcChain>
</file>

<file path=xl/sharedStrings.xml><?xml version="1.0" encoding="utf-8"?>
<sst xmlns="http://schemas.openxmlformats.org/spreadsheetml/2006/main" count="32" uniqueCount="32">
  <si>
    <t>(PESOS)</t>
  </si>
  <si>
    <t>Datos Informativos</t>
  </si>
  <si>
    <t>2. Ingresos Derivados de Financiamientos con Fuente de Pago de Transferencias Federales Etiquetadas</t>
  </si>
  <si>
    <t>MUNICIPIO DE XICOTEPEC PUEBLA (a)</t>
  </si>
  <si>
    <t>Concepto (b)</t>
  </si>
  <si>
    <t>1. Ingresos Derivados de Financiamientos con Fuente de Pago de Recursos de Libre Disposición</t>
  </si>
  <si>
    <t>3. Ingresos Derivados de Financiamiento (3 = 1 + 2)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</si>
  <si>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</si>
  <si>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</si>
  <si>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</si>
  <si>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</si>
  <si>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</si>
  <si>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G.    Ingresos por Venta de Bienes y Prestación de Servicios</t>
  </si>
  <si>
    <t>H.    Participaciones</t>
  </si>
  <si>
    <t>J.     Transferencias y Asignaciones</t>
  </si>
  <si>
    <t>K.    Convenios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</si>
  <si>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</si>
  <si>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</si>
  <si>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</si>
  <si>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</si>
  <si>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</si>
  <si>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Resultados de Ingresos - LDF</t>
  </si>
  <si>
    <t>1. Ingresos de Libre Disposición (1=A+B+C+D+E+F+G+H+I+J+K+L)</t>
  </si>
  <si>
    <t>F.    Aprovechamientos</t>
  </si>
  <si>
    <t>I.     Incentivos Derivados de la Colaboración Fiscal</t>
  </si>
  <si>
    <t>L.    Otros Ingresos de Libre Disposición</t>
  </si>
  <si>
    <r>
      <t>2. Transferencias Federales Etiquetadas</t>
    </r>
    <r>
      <rPr>
        <b/>
        <vertAlign val="superscript"/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(2=A+B+C+D+E)</t>
    </r>
  </si>
  <si>
    <t>3. Ingresos Derivados de Financiamientos (3=A)</t>
  </si>
  <si>
    <t>4. Total de Resultados de Ingresos (4=1+2+3)</t>
  </si>
  <si>
    <t xml:space="preserve">         A. Ingresos Derivados de Financiamientos</t>
  </si>
  <si>
    <t>2023 (c)</t>
  </si>
  <si>
    <t>2024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</si>
</sst>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2" fillId="3" borderId="12" xfId="0" applyFont="1" applyFill="1" applyBorder="1" applyAlignment="1">
      <alignment horizontal="justify" vertical="center" wrapText="1"/>
    </xf>
    <xf numFmtId="0" fontId="1" fillId="3" borderId="12" xfId="0" applyFont="1" applyFill="1" applyBorder="1" applyAlignment="1">
      <alignment horizontal="left" vertical="center" wrapText="1" indent="1"/>
    </xf>
    <xf numFmtId="0" fontId="1" fillId="3" borderId="12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left" vertical="center" wrapText="1"/>
    </xf>
    <xf numFmtId="4" fontId="1" fillId="3" borderId="5" xfId="0" applyNumberFormat="1" applyFont="1" applyFill="1" applyBorder="1" applyAlignment="1">
      <alignment horizontal="right" vertical="center" wrapText="1"/>
    </xf>
    <xf numFmtId="4" fontId="2" fillId="3" borderId="5" xfId="0" applyNumberFormat="1" applyFont="1" applyFill="1" applyBorder="1" applyAlignment="1">
      <alignment horizontal="right" vertical="center" wrapText="1"/>
    </xf>
    <xf numFmtId="4" fontId="2" fillId="3" borderId="8" xfId="0" applyNumberFormat="1" applyFont="1" applyFill="1" applyBorder="1" applyAlignment="1">
      <alignment horizontal="right" vertical="center" wrapText="1"/>
    </xf>
    <xf numFmtId="0" fontId="2" fillId="3" borderId="10" xfId="0" applyFont="1" applyFill="1" applyBorder="1" applyAlignment="1">
      <alignment horizontal="justify" vertical="center" wrapText="1"/>
    </xf>
    <xf numFmtId="0" fontId="4" fillId="2" borderId="9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left" vertical="center" wrapText="1" indent="4"/>
    </xf>
    <xf numFmtId="4" fontId="2" fillId="0" borderId="0" xfId="0" applyNumberFormat="1" applyFont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1B999"/>
      <color rgb="FFD5CFC1"/>
      <color rgb="FFC4D600"/>
      <color rgb="FFFF495C"/>
      <color rgb="FF646569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37DF6-28B0-47F4-BA8B-851F164B9C6A}">
  <sheetPr>
    <tabColor rgb="FFC1B999"/>
  </sheetPr>
  <dimension ref="B1:G41"/>
  <sheetViews>
    <sheetView tabSelected="1" workbookViewId="0">
      <selection activeCell="G21" sqref="G21"/>
    </sheetView>
  </sheetViews>
  <sheetFormatPr baseColWidth="10" defaultRowHeight="12.75" x14ac:dyDescent="0.2"/>
  <cols>
    <col min="1" max="1" width="4.28515625" style="1" customWidth="1"/>
    <col min="2" max="2" width="55.42578125" style="1" customWidth="1"/>
    <col min="3" max="4" width="13.7109375" style="1" bestFit="1" customWidth="1"/>
    <col min="5" max="16384" width="11.42578125" style="1"/>
  </cols>
  <sheetData>
    <row r="1" spans="2:4" ht="12.75" customHeight="1" thickBot="1" x14ac:dyDescent="0.25"/>
    <row r="2" spans="2:4" ht="12.75" customHeight="1" x14ac:dyDescent="0.2">
      <c r="B2" s="13" t="s">
        <v>3</v>
      </c>
      <c r="C2" s="14"/>
      <c r="D2" s="15"/>
    </row>
    <row r="3" spans="2:4" ht="12.75" customHeight="1" x14ac:dyDescent="0.2">
      <c r="B3" s="16" t="s">
        <v>21</v>
      </c>
      <c r="C3" s="17"/>
      <c r="D3" s="18"/>
    </row>
    <row r="4" spans="2:4" ht="12.75" customHeight="1" thickBot="1" x14ac:dyDescent="0.25">
      <c r="B4" s="19" t="s">
        <v>0</v>
      </c>
      <c r="C4" s="20"/>
      <c r="D4" s="21"/>
    </row>
    <row r="5" spans="2:4" ht="12.75" customHeight="1" thickBot="1" x14ac:dyDescent="0.25">
      <c r="B5" s="10" t="s">
        <v>4</v>
      </c>
      <c r="C5" s="22" t="s">
        <v>30</v>
      </c>
      <c r="D5" s="22" t="s">
        <v>31</v>
      </c>
    </row>
    <row r="6" spans="2:4" ht="12.75" customHeight="1" x14ac:dyDescent="0.2">
      <c r="B6" s="2"/>
      <c r="C6" s="7"/>
      <c r="D6" s="7"/>
    </row>
    <row r="7" spans="2:4" ht="25.5" x14ac:dyDescent="0.2">
      <c r="B7" s="3" t="s">
        <v>22</v>
      </c>
      <c r="C7" s="6">
        <f>+C8+C9+C10+C11+C12+C13+C14+C15+C16+C17+C18+C19</f>
        <v>150344797.02000001</v>
      </c>
      <c r="D7" s="6">
        <f>+D8+D9+D10+D11+D12+D13+D14+D15+D16+D17+D18+D19</f>
        <v>139319805.09</v>
      </c>
    </row>
    <row r="8" spans="2:4" ht="12.75" customHeight="1" x14ac:dyDescent="0.2">
      <c r="B8" s="11" t="s">
        <v>7</v>
      </c>
      <c r="C8" s="7">
        <v>6285212</v>
      </c>
      <c r="D8" s="7">
        <v>5805500</v>
      </c>
    </row>
    <row r="9" spans="2:4" ht="12.75" customHeight="1" x14ac:dyDescent="0.2">
      <c r="B9" s="11" t="s">
        <v>8</v>
      </c>
      <c r="C9" s="7">
        <v>0</v>
      </c>
      <c r="D9" s="7">
        <v>0</v>
      </c>
    </row>
    <row r="10" spans="2:4" ht="12.75" customHeight="1" x14ac:dyDescent="0.2">
      <c r="B10" s="11" t="s">
        <v>9</v>
      </c>
      <c r="C10" s="7">
        <v>0</v>
      </c>
      <c r="D10" s="7">
        <v>0</v>
      </c>
    </row>
    <row r="11" spans="2:4" ht="12.75" customHeight="1" x14ac:dyDescent="0.2">
      <c r="B11" s="11" t="s">
        <v>10</v>
      </c>
      <c r="C11" s="7">
        <v>16563276.300000001</v>
      </c>
      <c r="D11" s="7">
        <v>14942957.130000001</v>
      </c>
    </row>
    <row r="12" spans="2:4" ht="12.75" customHeight="1" x14ac:dyDescent="0.2">
      <c r="B12" s="11" t="s">
        <v>11</v>
      </c>
      <c r="C12" s="7">
        <v>2149185.73</v>
      </c>
      <c r="D12" s="7">
        <v>1347074.3</v>
      </c>
    </row>
    <row r="13" spans="2:4" ht="12.75" customHeight="1" x14ac:dyDescent="0.2">
      <c r="B13" s="11" t="s">
        <v>23</v>
      </c>
      <c r="C13" s="7">
        <v>1307224.52</v>
      </c>
      <c r="D13" s="7">
        <v>1043194</v>
      </c>
    </row>
    <row r="14" spans="2:4" ht="12.75" customHeight="1" x14ac:dyDescent="0.2">
      <c r="B14" s="11" t="s">
        <v>12</v>
      </c>
      <c r="C14" s="7">
        <v>0</v>
      </c>
      <c r="D14" s="7">
        <v>0</v>
      </c>
    </row>
    <row r="15" spans="2:4" ht="12.75" customHeight="1" x14ac:dyDescent="0.2">
      <c r="B15" s="11" t="s">
        <v>13</v>
      </c>
      <c r="C15" s="7">
        <v>112247838.90000001</v>
      </c>
      <c r="D15" s="7">
        <v>105167320.97</v>
      </c>
    </row>
    <row r="16" spans="2:4" ht="12.75" customHeight="1" x14ac:dyDescent="0.2">
      <c r="B16" s="11" t="s">
        <v>24</v>
      </c>
      <c r="C16" s="7">
        <v>2565575.48</v>
      </c>
      <c r="D16" s="7">
        <v>2454281.7400000002</v>
      </c>
    </row>
    <row r="17" spans="2:7" ht="12.75" customHeight="1" x14ac:dyDescent="0.2">
      <c r="B17" s="11" t="s">
        <v>14</v>
      </c>
      <c r="C17" s="7">
        <v>0</v>
      </c>
      <c r="D17" s="7">
        <v>0</v>
      </c>
    </row>
    <row r="18" spans="2:7" ht="12.75" customHeight="1" x14ac:dyDescent="0.2">
      <c r="B18" s="11" t="s">
        <v>15</v>
      </c>
      <c r="C18" s="7">
        <v>9226484.0899999999</v>
      </c>
      <c r="D18" s="7">
        <v>8559476.9499999993</v>
      </c>
    </row>
    <row r="19" spans="2:7" ht="12.75" customHeight="1" x14ac:dyDescent="0.2">
      <c r="B19" s="11" t="s">
        <v>25</v>
      </c>
      <c r="C19" s="7">
        <v>0</v>
      </c>
      <c r="D19" s="7">
        <v>0</v>
      </c>
    </row>
    <row r="20" spans="2:7" ht="12.75" customHeight="1" x14ac:dyDescent="0.2">
      <c r="B20" s="5"/>
      <c r="C20" s="7"/>
      <c r="D20" s="7"/>
    </row>
    <row r="21" spans="2:7" ht="12.75" customHeight="1" x14ac:dyDescent="0.2">
      <c r="B21" s="3" t="s">
        <v>26</v>
      </c>
      <c r="C21" s="6">
        <f>+C22+C23+C24+C25+C26</f>
        <v>209250844.56999999</v>
      </c>
      <c r="D21" s="6">
        <f>+D22+D23+D24+D25+D26</f>
        <v>173701413.24000001</v>
      </c>
    </row>
    <row r="22" spans="2:7" ht="12.75" customHeight="1" x14ac:dyDescent="0.2">
      <c r="B22" s="11" t="s">
        <v>16</v>
      </c>
      <c r="C22" s="7">
        <v>167040152</v>
      </c>
      <c r="D22" s="7">
        <v>172616654</v>
      </c>
    </row>
    <row r="23" spans="2:7" ht="12.75" customHeight="1" x14ac:dyDescent="0.2">
      <c r="B23" s="11" t="s">
        <v>17</v>
      </c>
      <c r="C23" s="7">
        <v>41680863.719999999</v>
      </c>
      <c r="D23" s="7">
        <v>570000</v>
      </c>
    </row>
    <row r="24" spans="2:7" ht="12.75" customHeight="1" x14ac:dyDescent="0.2">
      <c r="B24" s="11" t="s">
        <v>18</v>
      </c>
      <c r="C24" s="7">
        <v>353105.5</v>
      </c>
      <c r="D24" s="7">
        <v>354868.06</v>
      </c>
    </row>
    <row r="25" spans="2:7" ht="25.5" x14ac:dyDescent="0.2">
      <c r="B25" s="11" t="s">
        <v>19</v>
      </c>
      <c r="C25" s="7">
        <v>0</v>
      </c>
      <c r="D25" s="7">
        <v>0</v>
      </c>
    </row>
    <row r="26" spans="2:7" ht="12.75" customHeight="1" x14ac:dyDescent="0.2">
      <c r="B26" s="11" t="s">
        <v>20</v>
      </c>
      <c r="C26" s="7">
        <v>176723.35</v>
      </c>
      <c r="D26" s="7">
        <v>159891.18</v>
      </c>
    </row>
    <row r="27" spans="2:7" ht="12.75" customHeight="1" x14ac:dyDescent="0.2">
      <c r="B27" s="5"/>
      <c r="C27" s="7"/>
      <c r="D27" s="7"/>
    </row>
    <row r="28" spans="2:7" ht="12.75" customHeight="1" x14ac:dyDescent="0.2">
      <c r="B28" s="3" t="s">
        <v>27</v>
      </c>
      <c r="C28" s="6">
        <f>+C29</f>
        <v>0</v>
      </c>
      <c r="D28" s="6">
        <f>+D29</f>
        <v>0</v>
      </c>
    </row>
    <row r="29" spans="2:7" ht="12.75" customHeight="1" x14ac:dyDescent="0.2">
      <c r="B29" s="5" t="s">
        <v>29</v>
      </c>
      <c r="C29" s="7">
        <v>0</v>
      </c>
      <c r="D29" s="7">
        <v>0</v>
      </c>
    </row>
    <row r="30" spans="2:7" ht="12.75" customHeight="1" x14ac:dyDescent="0.2">
      <c r="B30" s="5"/>
      <c r="C30" s="7"/>
      <c r="D30" s="7"/>
      <c r="G30" s="12"/>
    </row>
    <row r="31" spans="2:7" ht="12.75" customHeight="1" x14ac:dyDescent="0.2">
      <c r="B31" s="3" t="s">
        <v>28</v>
      </c>
      <c r="C31" s="6">
        <f>+C7+C21+C28</f>
        <v>359595641.59000003</v>
      </c>
      <c r="D31" s="6">
        <f>+D7+D21+D28</f>
        <v>313021218.33000004</v>
      </c>
    </row>
    <row r="32" spans="2:7" ht="12.75" customHeight="1" x14ac:dyDescent="0.2">
      <c r="B32" s="5"/>
      <c r="C32" s="7"/>
      <c r="D32" s="7"/>
    </row>
    <row r="33" spans="2:4" ht="12.75" customHeight="1" x14ac:dyDescent="0.2">
      <c r="B33" s="4" t="s">
        <v>1</v>
      </c>
      <c r="C33" s="7"/>
      <c r="D33" s="7"/>
    </row>
    <row r="34" spans="2:4" ht="25.5" x14ac:dyDescent="0.2">
      <c r="B34" s="5" t="s">
        <v>5</v>
      </c>
      <c r="C34" s="7">
        <v>0</v>
      </c>
      <c r="D34" s="7">
        <v>0</v>
      </c>
    </row>
    <row r="35" spans="2:4" ht="25.5" x14ac:dyDescent="0.2">
      <c r="B35" s="5" t="s">
        <v>2</v>
      </c>
      <c r="C35" s="7">
        <v>0</v>
      </c>
      <c r="D35" s="7">
        <v>0</v>
      </c>
    </row>
    <row r="36" spans="2:4" ht="12.75" customHeight="1" x14ac:dyDescent="0.2">
      <c r="B36" s="4" t="s">
        <v>6</v>
      </c>
      <c r="C36" s="6">
        <f>+C34+C35</f>
        <v>0</v>
      </c>
      <c r="D36" s="6">
        <f>+D34+D35</f>
        <v>0</v>
      </c>
    </row>
    <row r="37" spans="2:4" ht="12.75" customHeight="1" thickBot="1" x14ac:dyDescent="0.25">
      <c r="B37" s="9"/>
      <c r="C37" s="8"/>
      <c r="D37" s="8"/>
    </row>
    <row r="39" spans="2:4" x14ac:dyDescent="0.2">
      <c r="C39" s="12"/>
    </row>
    <row r="40" spans="2:4" x14ac:dyDescent="0.2">
      <c r="C40" s="12"/>
    </row>
    <row r="41" spans="2:4" x14ac:dyDescent="0.2">
      <c r="C41" s="12"/>
    </row>
  </sheetData>
  <mergeCells count="3">
    <mergeCell ref="B2:D2"/>
    <mergeCell ref="B3:D3"/>
    <mergeCell ref="B4:D4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Municipio de Xicotepec Puebla</cp:lastModifiedBy>
  <cp:lastPrinted>2025-04-30T21:43:43Z</cp:lastPrinted>
  <dcterms:created xsi:type="dcterms:W3CDTF">2020-04-14T23:33:45Z</dcterms:created>
  <dcterms:modified xsi:type="dcterms:W3CDTF">2025-05-14T00:26:23Z</dcterms:modified>
</cp:coreProperties>
</file>