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46055423-9B7F-4FF9-97BB-055BA0038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30" l="1"/>
  <c r="G60" i="30"/>
  <c r="F60" i="30"/>
  <c r="E60" i="30"/>
  <c r="D60" i="30"/>
  <c r="D109" i="30" s="1"/>
  <c r="C60" i="30"/>
  <c r="C109" i="30" s="1"/>
  <c r="H10" i="30"/>
  <c r="H109" i="30" s="1"/>
  <c r="G10" i="30"/>
  <c r="G109" i="30" s="1"/>
  <c r="F10" i="30"/>
  <c r="F109" i="30" s="1"/>
  <c r="E10" i="30"/>
  <c r="E109" i="30" s="1"/>
  <c r="D10" i="30"/>
  <c r="C10" i="30"/>
</calcChain>
</file>

<file path=xl/sharedStrings.xml><?xml version="1.0" encoding="utf-8"?>
<sst xmlns="http://schemas.openxmlformats.org/spreadsheetml/2006/main" count="112" uniqueCount="65">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</sst>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4" xfId="1" applyNumberFormat="1" applyFont="1" applyFill="1" applyBorder="1" applyAlignment="1">
      <alignment horizontal="right"/>
    </xf>
    <xf numFmtId="4" fontId="4" fillId="0" borderId="0" xfId="0" applyNumberFormat="1" applyFont="1"/>
    <xf numFmtId="4" fontId="3" fillId="0" borderId="14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1B999"/>
    <pageSetUpPr fitToPage="1"/>
  </sheetPr>
  <dimension ref="B1:L110"/>
  <sheetViews>
    <sheetView showGridLines="0" tabSelected="1" workbookViewId="0">
      <selection activeCell="B2" sqref="B2:H110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2.7109375" style="5" bestFit="1" customWidth="1"/>
    <col min="11" max="16384" width="11.42578125" style="5"/>
  </cols>
  <sheetData>
    <row r="1" spans="2:9" ht="12" customHeight="1" thickBot="1" x14ac:dyDescent="0.3">
      <c r="B1" s="1"/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ht="12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29" t="s">
        <v>64</v>
      </c>
      <c r="C5" s="30"/>
      <c r="D5" s="30"/>
      <c r="E5" s="30"/>
      <c r="F5" s="30"/>
      <c r="G5" s="30"/>
      <c r="H5" s="31"/>
    </row>
    <row r="6" spans="2:9" ht="13.5" thickBot="1" x14ac:dyDescent="0.25">
      <c r="B6" s="32" t="s">
        <v>6</v>
      </c>
      <c r="C6" s="33"/>
      <c r="D6" s="33"/>
      <c r="E6" s="33"/>
      <c r="F6" s="33"/>
      <c r="G6" s="33"/>
      <c r="H6" s="34"/>
    </row>
    <row r="7" spans="2:9" ht="13.5" thickBot="1" x14ac:dyDescent="0.25">
      <c r="B7" s="21" t="s">
        <v>7</v>
      </c>
      <c r="C7" s="23" t="s">
        <v>3</v>
      </c>
      <c r="D7" s="24"/>
      <c r="E7" s="24"/>
      <c r="F7" s="24"/>
      <c r="G7" s="25"/>
      <c r="H7" s="21" t="s">
        <v>10</v>
      </c>
    </row>
    <row r="8" spans="2:9" ht="26.25" thickBot="1" x14ac:dyDescent="0.25">
      <c r="B8" s="22"/>
      <c r="C8" s="19" t="s">
        <v>8</v>
      </c>
      <c r="D8" s="20" t="s">
        <v>4</v>
      </c>
      <c r="E8" s="20" t="s">
        <v>0</v>
      </c>
      <c r="F8" s="20" t="s">
        <v>1</v>
      </c>
      <c r="G8" s="20" t="s">
        <v>5</v>
      </c>
      <c r="H8" s="22"/>
    </row>
    <row r="9" spans="2:9" x14ac:dyDescent="0.2">
      <c r="B9" s="10" t="s">
        <v>12</v>
      </c>
      <c r="C9" s="12"/>
      <c r="D9" s="12"/>
      <c r="E9" s="12"/>
      <c r="F9" s="12"/>
      <c r="G9" s="12"/>
      <c r="H9" s="12"/>
    </row>
    <row r="10" spans="2:9" x14ac:dyDescent="0.2">
      <c r="B10" s="2" t="s">
        <v>13</v>
      </c>
      <c r="C10" s="13">
        <f t="shared" ref="C10:H10" si="0">SUM(C11:C57)</f>
        <v>140301277.41</v>
      </c>
      <c r="D10" s="13">
        <f t="shared" si="0"/>
        <v>0</v>
      </c>
      <c r="E10" s="13">
        <f t="shared" si="0"/>
        <v>140301277.41</v>
      </c>
      <c r="F10" s="13">
        <f t="shared" si="0"/>
        <v>106908594.25999999</v>
      </c>
      <c r="G10" s="13">
        <f t="shared" si="0"/>
        <v>106678383.05999999</v>
      </c>
      <c r="H10" s="13">
        <f t="shared" si="0"/>
        <v>33392683.15000001</v>
      </c>
    </row>
    <row r="11" spans="2:9" x14ac:dyDescent="0.2">
      <c r="B11" s="11" t="s">
        <v>17</v>
      </c>
      <c r="C11" s="16">
        <v>9886451.7300000004</v>
      </c>
      <c r="D11" s="14">
        <v>0</v>
      </c>
      <c r="E11" s="14">
        <v>9886451.7300000004</v>
      </c>
      <c r="F11" s="14">
        <v>7032696.3700000001</v>
      </c>
      <c r="G11" s="14">
        <v>7032696.3700000001</v>
      </c>
      <c r="H11" s="14">
        <v>2853755.36</v>
      </c>
      <c r="I11" s="17"/>
    </row>
    <row r="12" spans="2:9" x14ac:dyDescent="0.2">
      <c r="B12" s="11" t="s">
        <v>18</v>
      </c>
      <c r="C12" s="16">
        <v>7699230.4000000004</v>
      </c>
      <c r="D12" s="14">
        <v>0</v>
      </c>
      <c r="E12" s="14">
        <v>7699230.4000000004</v>
      </c>
      <c r="F12" s="14">
        <v>7831127.4000000004</v>
      </c>
      <c r="G12" s="14">
        <v>7831127.4000000004</v>
      </c>
      <c r="H12" s="14">
        <v>-131897</v>
      </c>
    </row>
    <row r="13" spans="2:9" x14ac:dyDescent="0.2">
      <c r="B13" s="11" t="s">
        <v>19</v>
      </c>
      <c r="C13" s="16">
        <v>3829940.8</v>
      </c>
      <c r="D13" s="14">
        <v>0</v>
      </c>
      <c r="E13" s="14">
        <v>3829940.8</v>
      </c>
      <c r="F13" s="14">
        <v>1390380.88</v>
      </c>
      <c r="G13" s="14">
        <v>1390380.88</v>
      </c>
      <c r="H13" s="14">
        <v>2439559.92</v>
      </c>
    </row>
    <row r="14" spans="2:9" x14ac:dyDescent="0.2">
      <c r="B14" s="11" t="s">
        <v>20</v>
      </c>
      <c r="C14" s="16">
        <v>2289763.0699999998</v>
      </c>
      <c r="D14" s="14">
        <v>0</v>
      </c>
      <c r="E14" s="14">
        <v>2289763.0699999998</v>
      </c>
      <c r="F14" s="14">
        <v>1450236.17</v>
      </c>
      <c r="G14" s="14">
        <v>1450236.17</v>
      </c>
      <c r="H14" s="14">
        <v>839526.9</v>
      </c>
    </row>
    <row r="15" spans="2:9" x14ac:dyDescent="0.2">
      <c r="B15" s="11" t="s">
        <v>21</v>
      </c>
      <c r="C15" s="16">
        <v>5505919.8399999999</v>
      </c>
      <c r="D15" s="14">
        <v>0</v>
      </c>
      <c r="E15" s="14">
        <v>5505919.8399999999</v>
      </c>
      <c r="F15" s="14">
        <v>4016006.98</v>
      </c>
      <c r="G15" s="14">
        <v>4016006.98</v>
      </c>
      <c r="H15" s="14">
        <v>1489912.86</v>
      </c>
    </row>
    <row r="16" spans="2:9" x14ac:dyDescent="0.2">
      <c r="B16" s="11" t="s">
        <v>22</v>
      </c>
      <c r="C16" s="16">
        <v>531560.13</v>
      </c>
      <c r="D16" s="14">
        <v>0</v>
      </c>
      <c r="E16" s="14">
        <v>531560.13</v>
      </c>
      <c r="F16" s="14">
        <v>175932.11</v>
      </c>
      <c r="G16" s="14">
        <v>175932.11</v>
      </c>
      <c r="H16" s="14">
        <v>355628.02</v>
      </c>
    </row>
    <row r="17" spans="2:8" x14ac:dyDescent="0.2">
      <c r="B17" s="11" t="s">
        <v>23</v>
      </c>
      <c r="C17" s="16">
        <v>351656.33</v>
      </c>
      <c r="D17" s="14">
        <v>0</v>
      </c>
      <c r="E17" s="14">
        <v>351656.33</v>
      </c>
      <c r="F17" s="14">
        <v>0</v>
      </c>
      <c r="G17" s="14">
        <v>0</v>
      </c>
      <c r="H17" s="14">
        <v>351656.33</v>
      </c>
    </row>
    <row r="18" spans="2:8" x14ac:dyDescent="0.2">
      <c r="B18" s="11" t="s">
        <v>24</v>
      </c>
      <c r="C18" s="16">
        <v>1263887.3799999999</v>
      </c>
      <c r="D18" s="14">
        <v>0</v>
      </c>
      <c r="E18" s="14">
        <v>1263887.3799999999</v>
      </c>
      <c r="F18" s="14">
        <v>733640.23</v>
      </c>
      <c r="G18" s="14">
        <v>733640.23</v>
      </c>
      <c r="H18" s="14">
        <v>530247.15</v>
      </c>
    </row>
    <row r="19" spans="2:8" x14ac:dyDescent="0.2">
      <c r="B19" s="11" t="s">
        <v>25</v>
      </c>
      <c r="C19" s="16">
        <v>530306.54</v>
      </c>
      <c r="D19" s="14">
        <v>0</v>
      </c>
      <c r="E19" s="14">
        <v>530306.54</v>
      </c>
      <c r="F19" s="14">
        <v>297613.78999999998</v>
      </c>
      <c r="G19" s="14">
        <v>297613.78999999998</v>
      </c>
      <c r="H19" s="14">
        <v>232692.75</v>
      </c>
    </row>
    <row r="20" spans="2:8" x14ac:dyDescent="0.2">
      <c r="B20" s="11" t="s">
        <v>26</v>
      </c>
      <c r="C20" s="16">
        <v>822818.07</v>
      </c>
      <c r="D20" s="14">
        <v>0</v>
      </c>
      <c r="E20" s="14">
        <v>822818.07</v>
      </c>
      <c r="F20" s="14">
        <v>1081205.3700000001</v>
      </c>
      <c r="G20" s="14">
        <v>1081205.3700000001</v>
      </c>
      <c r="H20" s="14">
        <v>-258387.3</v>
      </c>
    </row>
    <row r="21" spans="2:8" x14ac:dyDescent="0.2">
      <c r="B21" s="11" t="s">
        <v>27</v>
      </c>
      <c r="C21" s="16">
        <v>5203394.32</v>
      </c>
      <c r="D21" s="14">
        <v>0</v>
      </c>
      <c r="E21" s="14">
        <v>5203394.32</v>
      </c>
      <c r="F21" s="14">
        <v>3622526.73</v>
      </c>
      <c r="G21" s="14">
        <v>3622526.73</v>
      </c>
      <c r="H21" s="14">
        <v>1580867.59</v>
      </c>
    </row>
    <row r="22" spans="2:8" x14ac:dyDescent="0.2">
      <c r="B22" s="11" t="s">
        <v>28</v>
      </c>
      <c r="C22" s="16">
        <v>1579135.04</v>
      </c>
      <c r="D22" s="14">
        <v>0</v>
      </c>
      <c r="E22" s="14">
        <v>1579135.04</v>
      </c>
      <c r="F22" s="14">
        <v>1584410.84</v>
      </c>
      <c r="G22" s="14">
        <v>1584410.84</v>
      </c>
      <c r="H22" s="14">
        <v>-5275.8</v>
      </c>
    </row>
    <row r="23" spans="2:8" x14ac:dyDescent="0.2">
      <c r="B23" s="11" t="s">
        <v>29</v>
      </c>
      <c r="C23" s="16">
        <v>1525366.84</v>
      </c>
      <c r="D23" s="14">
        <v>0</v>
      </c>
      <c r="E23" s="14">
        <v>1525366.84</v>
      </c>
      <c r="F23" s="14">
        <v>235059.86</v>
      </c>
      <c r="G23" s="14">
        <v>235059.86</v>
      </c>
      <c r="H23" s="14">
        <v>1290306.98</v>
      </c>
    </row>
    <row r="24" spans="2:8" x14ac:dyDescent="0.2">
      <c r="B24" s="11" t="s">
        <v>30</v>
      </c>
      <c r="C24" s="16">
        <v>13503862.41</v>
      </c>
      <c r="D24" s="14">
        <v>0</v>
      </c>
      <c r="E24" s="14">
        <v>13503862.41</v>
      </c>
      <c r="F24" s="14">
        <v>7223767.6799999997</v>
      </c>
      <c r="G24" s="14">
        <v>7223162.96</v>
      </c>
      <c r="H24" s="14">
        <v>6280094.7300000004</v>
      </c>
    </row>
    <row r="25" spans="2:8" x14ac:dyDescent="0.2">
      <c r="B25" s="11" t="s">
        <v>31</v>
      </c>
      <c r="C25" s="16">
        <v>3595247.94</v>
      </c>
      <c r="D25" s="14">
        <v>0</v>
      </c>
      <c r="E25" s="14">
        <v>3595247.94</v>
      </c>
      <c r="F25" s="14">
        <v>1108296.7</v>
      </c>
      <c r="G25" s="14">
        <v>1108296.7</v>
      </c>
      <c r="H25" s="14">
        <v>2486951.2400000002</v>
      </c>
    </row>
    <row r="26" spans="2:8" x14ac:dyDescent="0.2">
      <c r="B26" s="11" t="s">
        <v>59</v>
      </c>
      <c r="C26" s="16">
        <v>2806444.86</v>
      </c>
      <c r="D26" s="14">
        <v>0</v>
      </c>
      <c r="E26" s="14">
        <v>2806444.86</v>
      </c>
      <c r="F26" s="14">
        <v>3446526.41</v>
      </c>
      <c r="G26" s="14">
        <v>3436526.41</v>
      </c>
      <c r="H26" s="14">
        <v>-640081.55000000005</v>
      </c>
    </row>
    <row r="27" spans="2:8" x14ac:dyDescent="0.2">
      <c r="B27" s="11" t="s">
        <v>32</v>
      </c>
      <c r="C27" s="16">
        <v>1183450.17</v>
      </c>
      <c r="D27" s="14">
        <v>0</v>
      </c>
      <c r="E27" s="14">
        <v>1183450.17</v>
      </c>
      <c r="F27" s="14">
        <v>610653.41</v>
      </c>
      <c r="G27" s="14">
        <v>610653.41</v>
      </c>
      <c r="H27" s="14">
        <v>572796.76</v>
      </c>
    </row>
    <row r="28" spans="2:8" x14ac:dyDescent="0.2">
      <c r="B28" s="11" t="s">
        <v>33</v>
      </c>
      <c r="C28" s="16">
        <v>717785.96</v>
      </c>
      <c r="D28" s="14">
        <v>0</v>
      </c>
      <c r="E28" s="14">
        <v>717785.96</v>
      </c>
      <c r="F28" s="14">
        <v>841579.84</v>
      </c>
      <c r="G28" s="14">
        <v>841579.84</v>
      </c>
      <c r="H28" s="14">
        <v>-123793.88</v>
      </c>
    </row>
    <row r="29" spans="2:8" x14ac:dyDescent="0.2">
      <c r="B29" s="11" t="s">
        <v>34</v>
      </c>
      <c r="C29" s="16">
        <v>202008.9</v>
      </c>
      <c r="D29" s="14">
        <v>0</v>
      </c>
      <c r="E29" s="14">
        <v>202008.9</v>
      </c>
      <c r="F29" s="14">
        <v>191141.57</v>
      </c>
      <c r="G29" s="14">
        <v>191141.57</v>
      </c>
      <c r="H29" s="14">
        <v>10867.33</v>
      </c>
    </row>
    <row r="30" spans="2:8" x14ac:dyDescent="0.2">
      <c r="B30" s="11" t="s">
        <v>35</v>
      </c>
      <c r="C30" s="16">
        <v>135938.42000000001</v>
      </c>
      <c r="D30" s="14">
        <v>0</v>
      </c>
      <c r="E30" s="14">
        <v>135938.42000000001</v>
      </c>
      <c r="F30" s="14">
        <v>129500</v>
      </c>
      <c r="G30" s="14">
        <v>129500</v>
      </c>
      <c r="H30" s="14">
        <v>6438.42</v>
      </c>
    </row>
    <row r="31" spans="2:8" x14ac:dyDescent="0.2">
      <c r="B31" s="11" t="s">
        <v>36</v>
      </c>
      <c r="C31" s="16">
        <v>82199.399999999994</v>
      </c>
      <c r="D31" s="14">
        <v>0</v>
      </c>
      <c r="E31" s="14">
        <v>82199.399999999994</v>
      </c>
      <c r="F31" s="14">
        <v>69740.62</v>
      </c>
      <c r="G31" s="14">
        <v>68914.31</v>
      </c>
      <c r="H31" s="14">
        <v>12458.78</v>
      </c>
    </row>
    <row r="32" spans="2:8" x14ac:dyDescent="0.2">
      <c r="B32" s="11" t="s">
        <v>37</v>
      </c>
      <c r="C32" s="16">
        <v>80855.34</v>
      </c>
      <c r="D32" s="14">
        <v>0</v>
      </c>
      <c r="E32" s="14">
        <v>80855.34</v>
      </c>
      <c r="F32" s="14">
        <v>172089.52</v>
      </c>
      <c r="G32" s="14">
        <v>172089.52</v>
      </c>
      <c r="H32" s="14">
        <v>-91234.18</v>
      </c>
    </row>
    <row r="33" spans="2:8" x14ac:dyDescent="0.2">
      <c r="B33" s="11" t="s">
        <v>38</v>
      </c>
      <c r="C33" s="16">
        <v>223028.24</v>
      </c>
      <c r="D33" s="14">
        <v>0</v>
      </c>
      <c r="E33" s="14">
        <v>223028.24</v>
      </c>
      <c r="F33" s="14">
        <v>224246.08</v>
      </c>
      <c r="G33" s="14">
        <v>224246.08</v>
      </c>
      <c r="H33" s="14">
        <v>-1217.8399999999999</v>
      </c>
    </row>
    <row r="34" spans="2:8" x14ac:dyDescent="0.2">
      <c r="B34" s="11" t="s">
        <v>39</v>
      </c>
      <c r="C34" s="16">
        <v>134510.01</v>
      </c>
      <c r="D34" s="14">
        <v>0</v>
      </c>
      <c r="E34" s="14">
        <v>134510.01</v>
      </c>
      <c r="F34" s="14">
        <v>215954.67</v>
      </c>
      <c r="G34" s="14">
        <v>215954.67</v>
      </c>
      <c r="H34" s="14">
        <v>-81444.66</v>
      </c>
    </row>
    <row r="35" spans="2:8" x14ac:dyDescent="0.2">
      <c r="B35" s="11" t="s">
        <v>40</v>
      </c>
      <c r="C35" s="16">
        <v>67387.399999999994</v>
      </c>
      <c r="D35" s="14">
        <v>0</v>
      </c>
      <c r="E35" s="14">
        <v>67387.399999999994</v>
      </c>
      <c r="F35" s="14">
        <v>69982.98</v>
      </c>
      <c r="G35" s="14">
        <v>69982.98</v>
      </c>
      <c r="H35" s="14">
        <v>-2595.58</v>
      </c>
    </row>
    <row r="36" spans="2:8" x14ac:dyDescent="0.2">
      <c r="B36" s="11" t="s">
        <v>41</v>
      </c>
      <c r="C36" s="16">
        <v>142614.84</v>
      </c>
      <c r="D36" s="14">
        <v>0</v>
      </c>
      <c r="E36" s="14">
        <v>142614.84</v>
      </c>
      <c r="F36" s="14">
        <v>202587.97</v>
      </c>
      <c r="G36" s="14">
        <v>202587.97</v>
      </c>
      <c r="H36" s="14">
        <v>-59973.13</v>
      </c>
    </row>
    <row r="37" spans="2:8" x14ac:dyDescent="0.2">
      <c r="B37" s="11" t="s">
        <v>42</v>
      </c>
      <c r="C37" s="16">
        <v>312372.55</v>
      </c>
      <c r="D37" s="14">
        <v>0</v>
      </c>
      <c r="E37" s="14">
        <v>312372.55</v>
      </c>
      <c r="F37" s="14">
        <v>226562.44</v>
      </c>
      <c r="G37" s="14">
        <v>226562.44</v>
      </c>
      <c r="H37" s="14">
        <v>85810.11</v>
      </c>
    </row>
    <row r="38" spans="2:8" x14ac:dyDescent="0.2">
      <c r="B38" s="11" t="s">
        <v>43</v>
      </c>
      <c r="C38" s="16">
        <v>264443.78000000003</v>
      </c>
      <c r="D38" s="14">
        <v>0</v>
      </c>
      <c r="E38" s="14">
        <v>264443.78000000003</v>
      </c>
      <c r="F38" s="14">
        <v>1360662.36</v>
      </c>
      <c r="G38" s="14">
        <v>1360662.36</v>
      </c>
      <c r="H38" s="14">
        <v>-1096218.58</v>
      </c>
    </row>
    <row r="39" spans="2:8" x14ac:dyDescent="0.2">
      <c r="B39" s="11" t="s">
        <v>44</v>
      </c>
      <c r="C39" s="16">
        <v>1832829.73</v>
      </c>
      <c r="D39" s="14">
        <v>0</v>
      </c>
      <c r="E39" s="14">
        <v>1832829.73</v>
      </c>
      <c r="F39" s="14">
        <v>27776.720000000001</v>
      </c>
      <c r="G39" s="14">
        <v>27776.720000000001</v>
      </c>
      <c r="H39" s="14">
        <v>1805053.01</v>
      </c>
    </row>
    <row r="40" spans="2:8" x14ac:dyDescent="0.2">
      <c r="B40" s="11" t="s">
        <v>45</v>
      </c>
      <c r="C40" s="16">
        <v>198305.76</v>
      </c>
      <c r="D40" s="14">
        <v>0</v>
      </c>
      <c r="E40" s="14">
        <v>198305.76</v>
      </c>
      <c r="F40" s="14">
        <v>597389.04</v>
      </c>
      <c r="G40" s="14">
        <v>597389.04</v>
      </c>
      <c r="H40" s="14">
        <v>-399083.28</v>
      </c>
    </row>
    <row r="41" spans="2:8" x14ac:dyDescent="0.2">
      <c r="B41" s="11" t="s">
        <v>46</v>
      </c>
      <c r="C41" s="16">
        <v>935353.89</v>
      </c>
      <c r="D41" s="14">
        <v>0</v>
      </c>
      <c r="E41" s="14">
        <v>935353.89</v>
      </c>
      <c r="F41" s="14">
        <v>94742.33</v>
      </c>
      <c r="G41" s="14">
        <v>94742.33</v>
      </c>
      <c r="H41" s="14">
        <v>840611.56</v>
      </c>
    </row>
    <row r="42" spans="2:8" x14ac:dyDescent="0.2">
      <c r="B42" s="11" t="s">
        <v>47</v>
      </c>
      <c r="C42" s="16">
        <v>341886.36</v>
      </c>
      <c r="D42" s="14">
        <v>0</v>
      </c>
      <c r="E42" s="14">
        <v>341886.36</v>
      </c>
      <c r="F42" s="14">
        <v>2206703.4700000002</v>
      </c>
      <c r="G42" s="14">
        <v>2206703.4700000002</v>
      </c>
      <c r="H42" s="14">
        <v>-1864817.11</v>
      </c>
    </row>
    <row r="43" spans="2:8" x14ac:dyDescent="0.2">
      <c r="B43" s="11" t="s">
        <v>48</v>
      </c>
      <c r="C43" s="16">
        <v>647261.56000000006</v>
      </c>
      <c r="D43" s="14">
        <v>0</v>
      </c>
      <c r="E43" s="14">
        <v>647261.56000000006</v>
      </c>
      <c r="F43" s="14">
        <v>1144120.4099999999</v>
      </c>
      <c r="G43" s="14">
        <v>1144120.4099999999</v>
      </c>
      <c r="H43" s="14">
        <v>-496858.85</v>
      </c>
    </row>
    <row r="44" spans="2:8" x14ac:dyDescent="0.2">
      <c r="B44" s="11" t="s">
        <v>60</v>
      </c>
      <c r="C44" s="16">
        <v>252827.13</v>
      </c>
      <c r="D44" s="14">
        <v>0</v>
      </c>
      <c r="E44" s="14">
        <v>252827.13</v>
      </c>
      <c r="F44" s="14">
        <v>177573.39</v>
      </c>
      <c r="G44" s="14">
        <v>177573.39</v>
      </c>
      <c r="H44" s="14">
        <v>75253.740000000005</v>
      </c>
    </row>
    <row r="45" spans="2:8" x14ac:dyDescent="0.2">
      <c r="B45" s="11" t="s">
        <v>61</v>
      </c>
      <c r="C45" s="16">
        <v>520901.91</v>
      </c>
      <c r="D45" s="14">
        <v>0</v>
      </c>
      <c r="E45" s="14">
        <v>520901.91</v>
      </c>
      <c r="F45" s="14">
        <v>280236.39</v>
      </c>
      <c r="G45" s="14">
        <v>280236.39</v>
      </c>
      <c r="H45" s="14">
        <v>240665.52</v>
      </c>
    </row>
    <row r="46" spans="2:8" x14ac:dyDescent="0.2">
      <c r="B46" s="11" t="s">
        <v>49</v>
      </c>
      <c r="C46" s="16">
        <v>2891185.25</v>
      </c>
      <c r="D46" s="14">
        <v>0</v>
      </c>
      <c r="E46" s="14">
        <v>2891185.25</v>
      </c>
      <c r="F46" s="14">
        <v>6521940.2199999997</v>
      </c>
      <c r="G46" s="14">
        <v>6521940.2199999997</v>
      </c>
      <c r="H46" s="14">
        <v>-3630754.97</v>
      </c>
    </row>
    <row r="47" spans="2:8" x14ac:dyDescent="0.2">
      <c r="B47" s="11" t="s">
        <v>50</v>
      </c>
      <c r="C47" s="16">
        <v>12801182.789999999</v>
      </c>
      <c r="D47" s="14">
        <v>0</v>
      </c>
      <c r="E47" s="14">
        <v>12801182.789999999</v>
      </c>
      <c r="F47" s="14">
        <v>2596980.7799999998</v>
      </c>
      <c r="G47" s="14">
        <v>2596980.7799999998</v>
      </c>
      <c r="H47" s="14">
        <v>10204202.01</v>
      </c>
    </row>
    <row r="48" spans="2:8" x14ac:dyDescent="0.2">
      <c r="B48" s="11" t="s">
        <v>51</v>
      </c>
      <c r="C48" s="16">
        <v>2049883.49</v>
      </c>
      <c r="D48" s="14">
        <v>0</v>
      </c>
      <c r="E48" s="14">
        <v>2049883.49</v>
      </c>
      <c r="F48" s="14">
        <v>216641.03</v>
      </c>
      <c r="G48" s="14">
        <v>216641.03</v>
      </c>
      <c r="H48" s="14">
        <v>1833242.46</v>
      </c>
    </row>
    <row r="49" spans="2:8" x14ac:dyDescent="0.2">
      <c r="B49" s="11" t="s">
        <v>62</v>
      </c>
      <c r="C49" s="16">
        <v>2851820.05</v>
      </c>
      <c r="D49" s="14">
        <v>0</v>
      </c>
      <c r="E49" s="14">
        <v>2851820.05</v>
      </c>
      <c r="F49" s="14">
        <v>960374.85</v>
      </c>
      <c r="G49" s="14">
        <v>960374.85</v>
      </c>
      <c r="H49" s="14">
        <v>1891445.2</v>
      </c>
    </row>
    <row r="50" spans="2:8" x14ac:dyDescent="0.2">
      <c r="B50" s="11" t="s">
        <v>63</v>
      </c>
      <c r="C50" s="16">
        <v>4343488.1399999997</v>
      </c>
      <c r="D50" s="14">
        <v>0</v>
      </c>
      <c r="E50" s="14">
        <v>4343488.1399999997</v>
      </c>
      <c r="F50" s="14">
        <v>1486513.82</v>
      </c>
      <c r="G50" s="14">
        <v>1486013.82</v>
      </c>
      <c r="H50" s="14">
        <v>2856974.32</v>
      </c>
    </row>
    <row r="51" spans="2:8" x14ac:dyDescent="0.2">
      <c r="B51" s="11" t="s">
        <v>52</v>
      </c>
      <c r="C51" s="16">
        <v>1436632.25</v>
      </c>
      <c r="D51" s="14">
        <v>0</v>
      </c>
      <c r="E51" s="14">
        <v>1436632.25</v>
      </c>
      <c r="F51" s="14">
        <v>1065928.4099999999</v>
      </c>
      <c r="G51" s="14">
        <v>1065928.4099999999</v>
      </c>
      <c r="H51" s="14">
        <v>370703.84</v>
      </c>
    </row>
    <row r="52" spans="2:8" x14ac:dyDescent="0.2">
      <c r="B52" s="11" t="s">
        <v>53</v>
      </c>
      <c r="C52" s="16">
        <v>4817366</v>
      </c>
      <c r="D52" s="14">
        <v>0</v>
      </c>
      <c r="E52" s="14">
        <v>4817366</v>
      </c>
      <c r="F52" s="14">
        <v>2322875.91</v>
      </c>
      <c r="G52" s="14">
        <v>2278795.91</v>
      </c>
      <c r="H52" s="14">
        <v>2494490.09</v>
      </c>
    </row>
    <row r="53" spans="2:8" x14ac:dyDescent="0.2">
      <c r="B53" s="11" t="s">
        <v>54</v>
      </c>
      <c r="C53" s="16">
        <v>11940273.83</v>
      </c>
      <c r="D53" s="14">
        <v>0</v>
      </c>
      <c r="E53" s="14">
        <v>11940273.83</v>
      </c>
      <c r="F53" s="14">
        <v>26023309.140000001</v>
      </c>
      <c r="G53" s="14">
        <v>26023309.140000001</v>
      </c>
      <c r="H53" s="14">
        <v>-14083035.310000001</v>
      </c>
    </row>
    <row r="54" spans="2:8" x14ac:dyDescent="0.2">
      <c r="B54" s="11" t="s">
        <v>55</v>
      </c>
      <c r="C54" s="16">
        <v>11388049.199999999</v>
      </c>
      <c r="D54" s="14">
        <v>0</v>
      </c>
      <c r="E54" s="14">
        <v>11388049.199999999</v>
      </c>
      <c r="F54" s="14">
        <v>3497479.78</v>
      </c>
      <c r="G54" s="14">
        <v>3436574.78</v>
      </c>
      <c r="H54" s="14">
        <v>7890569.4199999999</v>
      </c>
    </row>
    <row r="55" spans="2:8" x14ac:dyDescent="0.2">
      <c r="B55" s="11" t="s">
        <v>56</v>
      </c>
      <c r="C55" s="16">
        <v>3674215.47</v>
      </c>
      <c r="D55" s="14">
        <v>0</v>
      </c>
      <c r="E55" s="14">
        <v>3674215.47</v>
      </c>
      <c r="F55" s="14">
        <v>2907259.86</v>
      </c>
      <c r="G55" s="14">
        <v>2907259.86</v>
      </c>
      <c r="H55" s="14">
        <v>766955.61</v>
      </c>
    </row>
    <row r="56" spans="2:8" x14ac:dyDescent="0.2">
      <c r="B56" s="11" t="s">
        <v>57</v>
      </c>
      <c r="C56" s="16">
        <v>5750576.4800000004</v>
      </c>
      <c r="D56" s="14">
        <v>0</v>
      </c>
      <c r="E56" s="14">
        <v>5750576.4800000004</v>
      </c>
      <c r="F56" s="14">
        <v>5213072.67</v>
      </c>
      <c r="G56" s="14">
        <v>5115057.5</v>
      </c>
      <c r="H56" s="14">
        <v>537503.81000000006</v>
      </c>
    </row>
    <row r="57" spans="2:8" x14ac:dyDescent="0.2">
      <c r="B57" s="11" t="s">
        <v>58</v>
      </c>
      <c r="C57" s="16">
        <v>7155657.4100000001</v>
      </c>
      <c r="D57" s="14">
        <v>0</v>
      </c>
      <c r="E57" s="14">
        <v>7155657.4100000001</v>
      </c>
      <c r="F57" s="14">
        <v>4023547.06</v>
      </c>
      <c r="G57" s="14">
        <v>4008267.06</v>
      </c>
      <c r="H57" s="14">
        <v>3132110.35</v>
      </c>
    </row>
    <row r="58" spans="2:8" x14ac:dyDescent="0.2">
      <c r="B58" s="4"/>
      <c r="C58" s="8"/>
      <c r="D58" s="8"/>
      <c r="E58" s="8"/>
      <c r="F58" s="8"/>
      <c r="G58" s="8"/>
      <c r="H58" s="8"/>
    </row>
    <row r="59" spans="2:8" x14ac:dyDescent="0.2">
      <c r="B59" s="6" t="s">
        <v>14</v>
      </c>
      <c r="C59" s="9"/>
      <c r="D59" s="9"/>
      <c r="E59" s="9"/>
      <c r="F59" s="9"/>
      <c r="G59" s="9"/>
      <c r="H59" s="9"/>
    </row>
    <row r="60" spans="2:8" x14ac:dyDescent="0.2">
      <c r="B60" s="6" t="s">
        <v>15</v>
      </c>
      <c r="C60" s="13">
        <f t="shared" ref="C60:H60" si="1">SUM(C61:C107)</f>
        <v>177294233.41</v>
      </c>
      <c r="D60" s="13">
        <f t="shared" si="1"/>
        <v>0</v>
      </c>
      <c r="E60" s="13">
        <f t="shared" si="1"/>
        <v>177294233.41</v>
      </c>
      <c r="F60" s="13">
        <f t="shared" si="1"/>
        <v>37868298.019999996</v>
      </c>
      <c r="G60" s="13">
        <f t="shared" si="1"/>
        <v>34800512.740000002</v>
      </c>
      <c r="H60" s="13">
        <f t="shared" si="1"/>
        <v>139425935.39000002</v>
      </c>
    </row>
    <row r="61" spans="2:8" x14ac:dyDescent="0.2">
      <c r="B61" s="11" t="s">
        <v>17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2:8" x14ac:dyDescent="0.2">
      <c r="B62" s="11" t="s">
        <v>18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2:8" x14ac:dyDescent="0.2">
      <c r="B63" s="11" t="s">
        <v>19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2:8" x14ac:dyDescent="0.2">
      <c r="B64" s="11" t="s">
        <v>20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</row>
    <row r="65" spans="2:12" x14ac:dyDescent="0.2">
      <c r="B65" s="11" t="s">
        <v>21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2:12" x14ac:dyDescent="0.2">
      <c r="B66" s="11" t="s">
        <v>22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2:12" x14ac:dyDescent="0.2">
      <c r="B67" s="11" t="s">
        <v>23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2:12" x14ac:dyDescent="0.2">
      <c r="B68" s="11" t="s">
        <v>24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2:12" x14ac:dyDescent="0.2">
      <c r="B69" s="11" t="s">
        <v>25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2:12" x14ac:dyDescent="0.2">
      <c r="B70" s="11" t="s">
        <v>26</v>
      </c>
      <c r="C70" s="14">
        <v>0</v>
      </c>
      <c r="D70" s="14">
        <v>0</v>
      </c>
      <c r="E70" s="14">
        <v>0</v>
      </c>
      <c r="F70" s="14">
        <v>95211.76</v>
      </c>
      <c r="G70" s="14">
        <v>95211.76</v>
      </c>
      <c r="H70" s="14">
        <v>-95211.76</v>
      </c>
    </row>
    <row r="71" spans="2:12" x14ac:dyDescent="0.2">
      <c r="B71" s="11" t="s">
        <v>27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7"/>
    </row>
    <row r="72" spans="2:12" x14ac:dyDescent="0.2">
      <c r="B72" s="11" t="s">
        <v>28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2:12" x14ac:dyDescent="0.2">
      <c r="B73" s="11" t="s">
        <v>29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2:12" x14ac:dyDescent="0.2">
      <c r="B74" s="11" t="s">
        <v>30</v>
      </c>
      <c r="C74" s="14">
        <v>11204947.6</v>
      </c>
      <c r="D74" s="14">
        <v>0</v>
      </c>
      <c r="E74" s="14">
        <v>11204947.6</v>
      </c>
      <c r="F74" s="14">
        <v>8025818.2999999998</v>
      </c>
      <c r="G74" s="14">
        <v>8025818.2999999998</v>
      </c>
      <c r="H74" s="14">
        <v>3179129.3</v>
      </c>
      <c r="I74" s="17"/>
      <c r="J74" s="17"/>
    </row>
    <row r="75" spans="2:12" x14ac:dyDescent="0.2">
      <c r="B75" s="11" t="s">
        <v>31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7"/>
    </row>
    <row r="76" spans="2:12" x14ac:dyDescent="0.2">
      <c r="B76" s="11" t="s">
        <v>59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7"/>
    </row>
    <row r="77" spans="2:12" x14ac:dyDescent="0.2">
      <c r="B77" s="11" t="s">
        <v>32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7"/>
    </row>
    <row r="78" spans="2:12" x14ac:dyDescent="0.2">
      <c r="B78" s="11" t="s">
        <v>33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7"/>
    </row>
    <row r="79" spans="2:12" x14ac:dyDescent="0.2">
      <c r="B79" s="11" t="s">
        <v>34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J79" s="17"/>
      <c r="K79" s="17"/>
      <c r="L79" s="17"/>
    </row>
    <row r="80" spans="2:12" x14ac:dyDescent="0.2">
      <c r="B80" s="11" t="s">
        <v>35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7"/>
    </row>
    <row r="81" spans="2:11" x14ac:dyDescent="0.2">
      <c r="B81" s="11" t="s">
        <v>36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K81" s="17"/>
    </row>
    <row r="82" spans="2:11" x14ac:dyDescent="0.2">
      <c r="B82" s="11" t="s">
        <v>37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K82" s="17"/>
    </row>
    <row r="83" spans="2:11" x14ac:dyDescent="0.2">
      <c r="B83" s="11" t="s">
        <v>38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</row>
    <row r="84" spans="2:11" x14ac:dyDescent="0.2">
      <c r="B84" s="11" t="s">
        <v>39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</row>
    <row r="85" spans="2:11" x14ac:dyDescent="0.2">
      <c r="B85" s="11" t="s">
        <v>40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2:11" x14ac:dyDescent="0.2">
      <c r="B86" s="11" t="s">
        <v>41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2:11" x14ac:dyDescent="0.2">
      <c r="B87" s="11" t="s">
        <v>42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2:11" x14ac:dyDescent="0.2">
      <c r="B88" s="11" t="s">
        <v>43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2:11" x14ac:dyDescent="0.2">
      <c r="B89" s="11" t="s">
        <v>44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2:11" x14ac:dyDescent="0.2">
      <c r="B90" s="11" t="s">
        <v>45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2:11" x14ac:dyDescent="0.2">
      <c r="B91" s="11" t="s">
        <v>46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</row>
    <row r="92" spans="2:11" x14ac:dyDescent="0.2">
      <c r="B92" s="11" t="s">
        <v>47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</row>
    <row r="93" spans="2:11" x14ac:dyDescent="0.2">
      <c r="B93" s="11" t="s">
        <v>48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</row>
    <row r="94" spans="2:11" x14ac:dyDescent="0.2">
      <c r="B94" s="11" t="s">
        <v>60</v>
      </c>
      <c r="C94" s="14">
        <v>10249171.75</v>
      </c>
      <c r="D94" s="14">
        <v>0</v>
      </c>
      <c r="E94" s="14">
        <v>10249171.75</v>
      </c>
      <c r="F94" s="14">
        <v>0</v>
      </c>
      <c r="G94" s="14">
        <v>0</v>
      </c>
      <c r="H94" s="14">
        <v>10249171.75</v>
      </c>
    </row>
    <row r="95" spans="2:11" x14ac:dyDescent="0.2">
      <c r="B95" s="11" t="s">
        <v>61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</row>
    <row r="96" spans="2:11" x14ac:dyDescent="0.2">
      <c r="B96" s="11" t="s">
        <v>49</v>
      </c>
      <c r="C96" s="14">
        <v>0</v>
      </c>
      <c r="D96" s="14">
        <v>0</v>
      </c>
      <c r="E96" s="14">
        <v>0</v>
      </c>
      <c r="F96" s="14">
        <v>18452952.539999999</v>
      </c>
      <c r="G96" s="14">
        <v>17637167.260000002</v>
      </c>
      <c r="H96" s="14">
        <v>-18452952.539999999</v>
      </c>
    </row>
    <row r="97" spans="2:9" x14ac:dyDescent="0.2">
      <c r="B97" s="11" t="s">
        <v>50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</row>
    <row r="98" spans="2:9" x14ac:dyDescent="0.2">
      <c r="B98" s="11" t="s">
        <v>51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</row>
    <row r="99" spans="2:9" x14ac:dyDescent="0.2">
      <c r="B99" s="11" t="s">
        <v>62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2:9" x14ac:dyDescent="0.2">
      <c r="B100" s="11" t="s">
        <v>63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2:9" x14ac:dyDescent="0.2">
      <c r="B101" s="11" t="s">
        <v>52</v>
      </c>
      <c r="C101" s="14">
        <v>155840114.06</v>
      </c>
      <c r="D101" s="14">
        <v>-3200000</v>
      </c>
      <c r="E101" s="14">
        <v>152640114.06</v>
      </c>
      <c r="F101" s="14">
        <v>0</v>
      </c>
      <c r="G101" s="14">
        <v>0</v>
      </c>
      <c r="H101" s="14">
        <v>152640114.06</v>
      </c>
    </row>
    <row r="102" spans="2:9" x14ac:dyDescent="0.2">
      <c r="B102" s="11" t="s">
        <v>53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2:9" x14ac:dyDescent="0.2">
      <c r="B103" s="11" t="s">
        <v>54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2:9" x14ac:dyDescent="0.2">
      <c r="B104" s="11" t="s">
        <v>55</v>
      </c>
      <c r="C104" s="14">
        <v>0</v>
      </c>
      <c r="D104" s="14">
        <v>3200000</v>
      </c>
      <c r="E104" s="14">
        <v>3200000</v>
      </c>
      <c r="F104" s="14">
        <v>11294315.42</v>
      </c>
      <c r="G104" s="14">
        <v>9042315.4199999999</v>
      </c>
      <c r="H104" s="14">
        <v>-8094315.4199999999</v>
      </c>
    </row>
    <row r="105" spans="2:9" x14ac:dyDescent="0.2">
      <c r="B105" s="11" t="s">
        <v>56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2:9" x14ac:dyDescent="0.2">
      <c r="B106" s="11" t="s">
        <v>57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2:9" x14ac:dyDescent="0.2">
      <c r="B107" s="11" t="s">
        <v>58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2:9" x14ac:dyDescent="0.2">
      <c r="B108" s="3"/>
      <c r="C108" s="8"/>
      <c r="D108" s="8"/>
      <c r="E108" s="8"/>
      <c r="F108" s="14"/>
      <c r="G108" s="8"/>
      <c r="H108" s="8"/>
    </row>
    <row r="109" spans="2:9" x14ac:dyDescent="0.2">
      <c r="B109" s="2" t="s">
        <v>11</v>
      </c>
      <c r="C109" s="18">
        <f t="shared" ref="C109:H109" si="2">+C10+C60</f>
        <v>317595510.81999999</v>
      </c>
      <c r="D109" s="18">
        <f t="shared" si="2"/>
        <v>0</v>
      </c>
      <c r="E109" s="18">
        <f t="shared" si="2"/>
        <v>317595510.81999999</v>
      </c>
      <c r="F109" s="18">
        <f t="shared" si="2"/>
        <v>144776892.27999997</v>
      </c>
      <c r="G109" s="18">
        <f t="shared" si="2"/>
        <v>141478895.79999998</v>
      </c>
      <c r="H109" s="18">
        <f t="shared" si="2"/>
        <v>172818618.54000002</v>
      </c>
      <c r="I109" s="17"/>
    </row>
    <row r="110" spans="2:9" ht="13.5" thickBot="1" x14ac:dyDescent="0.25">
      <c r="B110" s="7"/>
      <c r="C110" s="15"/>
      <c r="D110" s="15"/>
      <c r="E110" s="15"/>
      <c r="F110" s="15"/>
      <c r="G110" s="15"/>
      <c r="H110" s="1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15748031496062992" bottom="0.15748031496062992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2025-07-18T19:54:21Z</dcterms:modified>
</cp:coreProperties>
</file>