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b) Estado Analítico\"/>
    </mc:Choice>
  </mc:AlternateContent>
  <xr:revisionPtr revIDLastSave="0" documentId="13_ncr:1_{CB3EA095-029D-4EA1-92E2-5D9015CAEEFA}" xr6:coauthVersionLast="47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E42" i="3"/>
  <c r="H42" i="3" s="1"/>
  <c r="E41" i="3"/>
  <c r="H41" i="3" s="1"/>
  <c r="E40" i="3"/>
  <c r="E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E28" i="3" s="1"/>
  <c r="E31" i="3"/>
  <c r="H31" i="3" s="1"/>
  <c r="E30" i="3"/>
  <c r="H30" i="3" s="1"/>
  <c r="E29" i="3"/>
  <c r="H29" i="3" s="1"/>
  <c r="G28" i="3"/>
  <c r="F28" i="3"/>
  <c r="D28" i="3"/>
  <c r="C28" i="3"/>
  <c r="E26" i="3"/>
  <c r="H26" i="3" s="1"/>
  <c r="E25" i="3"/>
  <c r="E19" i="3" s="1"/>
  <c r="E24" i="3"/>
  <c r="H24" i="3" s="1"/>
  <c r="E23" i="3"/>
  <c r="H23" i="3" s="1"/>
  <c r="E22" i="3"/>
  <c r="H22" i="3" s="1"/>
  <c r="E21" i="3"/>
  <c r="H21" i="3" s="1"/>
  <c r="E20" i="3"/>
  <c r="H20" i="3" s="1"/>
  <c r="G19" i="3"/>
  <c r="F19" i="3"/>
  <c r="D19" i="3"/>
  <c r="C19" i="3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E9" i="3" s="1"/>
  <c r="G9" i="3"/>
  <c r="G44" i="3" s="1"/>
  <c r="F9" i="3"/>
  <c r="F44" i="3" s="1"/>
  <c r="D9" i="3"/>
  <c r="D44" i="3" s="1"/>
  <c r="C9" i="3"/>
  <c r="C44" i="3" s="1"/>
  <c r="E44" i="3" l="1"/>
  <c r="H32" i="3"/>
  <c r="H28" i="3" s="1"/>
  <c r="H40" i="3"/>
  <c r="H39" i="3" s="1"/>
  <c r="H10" i="3"/>
  <c r="H9" i="3" s="1"/>
  <c r="H25" i="3"/>
  <c r="H19" i="3" s="1"/>
  <c r="H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<sst xmlns="http://schemas.openxmlformats.org/spreadsheetml/2006/main" count="47" uniqueCount="47">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</sst>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E11" sqref="E11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75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5.7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.25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5.7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101653624.31999999</v>
      </c>
      <c r="D9" s="4">
        <f>+D10+D11+D12+D13+D14+D15+D16+D17</f>
        <v>0</v>
      </c>
      <c r="E9" s="4">
        <f t="shared" si="0"/>
        <v>101653624.31999999</v>
      </c>
      <c r="F9" s="4">
        <f t="shared" si="0"/>
        <v>44925569.520000003</v>
      </c>
      <c r="G9" s="4">
        <f t="shared" si="0"/>
        <v>44914138.490000002</v>
      </c>
      <c r="H9" s="4">
        <f t="shared" si="0"/>
        <v>56728054.79999999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40434073.549999997</v>
      </c>
      <c r="D12" s="6">
        <v>0</v>
      </c>
      <c r="E12" s="6">
        <f t="shared" si="1"/>
        <v>40434073.549999997</v>
      </c>
      <c r="F12" s="6">
        <v>19945561.280000001</v>
      </c>
      <c r="G12" s="6">
        <v>19945561.280000001</v>
      </c>
      <c r="H12" s="6">
        <f t="shared" si="2"/>
        <v>20488512.269999996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34978010.979999997</v>
      </c>
      <c r="D14" s="6">
        <v>0</v>
      </c>
      <c r="E14" s="6">
        <f t="shared" si="1"/>
        <v>34978010.979999997</v>
      </c>
      <c r="F14" s="6">
        <v>15597881.810000001</v>
      </c>
      <c r="G14" s="6">
        <v>15586450.779999999</v>
      </c>
      <c r="H14" s="6">
        <f>+E14-F14</f>
        <v>19380129.169999994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26241539.789999999</v>
      </c>
      <c r="D16" s="6">
        <v>0</v>
      </c>
      <c r="E16" s="6">
        <f t="shared" si="1"/>
        <v>26241539.789999999</v>
      </c>
      <c r="F16" s="6">
        <v>9382126.4299999997</v>
      </c>
      <c r="G16" s="6">
        <v>9382126.4299999997</v>
      </c>
      <c r="H16" s="6">
        <f t="shared" si="2"/>
        <v>16859413.359999999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215941886.5</v>
      </c>
      <c r="D19" s="4">
        <f t="shared" si="3"/>
        <v>0</v>
      </c>
      <c r="E19" s="4">
        <f t="shared" si="3"/>
        <v>215941886.5</v>
      </c>
      <c r="F19" s="4">
        <f t="shared" si="3"/>
        <v>38384629.060000002</v>
      </c>
      <c r="G19" s="4">
        <f t="shared" si="3"/>
        <v>36026613.890000001</v>
      </c>
      <c r="H19" s="4">
        <f t="shared" si="3"/>
        <v>177557257.44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176652955.21000001</v>
      </c>
      <c r="D21" s="6">
        <v>0</v>
      </c>
      <c r="E21" s="6">
        <f t="shared" si="4"/>
        <v>176652955.21000001</v>
      </c>
      <c r="F21" s="6">
        <v>12196965.560000001</v>
      </c>
      <c r="G21" s="6">
        <v>9855500.3900000006</v>
      </c>
      <c r="H21" s="6">
        <f t="shared" ref="H21:H26" si="5">+E21-F21</f>
        <v>164455989.65000001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27139463.760000002</v>
      </c>
      <c r="D23" s="6">
        <v>0</v>
      </c>
      <c r="E23" s="6">
        <f t="shared" si="4"/>
        <v>27139463.760000002</v>
      </c>
      <c r="F23" s="6">
        <v>20554864.82</v>
      </c>
      <c r="G23" s="6">
        <v>20538314.82</v>
      </c>
      <c r="H23" s="6">
        <f t="shared" si="5"/>
        <v>6584598.9400000013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12149467.529999999</v>
      </c>
      <c r="D25" s="6">
        <v>0</v>
      </c>
      <c r="E25" s="6">
        <f t="shared" si="4"/>
        <v>12149467.529999999</v>
      </c>
      <c r="F25" s="6">
        <v>5632798.6799999997</v>
      </c>
      <c r="G25" s="6">
        <v>5632798.6799999997</v>
      </c>
      <c r="H25" s="6">
        <f t="shared" si="5"/>
        <v>6516668.8499999996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317595510.81999999</v>
      </c>
      <c r="D44" s="8">
        <f t="shared" si="10"/>
        <v>0</v>
      </c>
      <c r="E44" s="8">
        <f t="shared" si="10"/>
        <v>317595510.81999999</v>
      </c>
      <c r="F44" s="8">
        <f t="shared" si="10"/>
        <v>83310198.580000013</v>
      </c>
      <c r="G44" s="8">
        <f t="shared" si="10"/>
        <v>80940752.379999995</v>
      </c>
      <c r="H44" s="8">
        <f t="shared" si="10"/>
        <v>234285312.23999998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2023-01-30T17:05:46Z</dcterms:created>
  <dcterms:modified xsi:type="dcterms:W3CDTF">2025-07-07T23:21:05Z</dcterms:modified>
</cp:coreProperties>
</file>