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MARZO 2025\I ESTADOS E INFORMACIÓN CONTABLE\"/>
    </mc:Choice>
  </mc:AlternateContent>
  <xr:revisionPtr revIDLastSave="0" documentId="13_ncr:1_{3423C9DA-7D07-42ED-82C2-2288C9CD69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CSF 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9" l="1"/>
  <c r="C59" i="9"/>
  <c r="D52" i="9"/>
  <c r="C52" i="9"/>
  <c r="D47" i="9"/>
  <c r="C47" i="9"/>
  <c r="D46" i="9"/>
  <c r="C46" i="9"/>
  <c r="D38" i="9"/>
  <c r="C38" i="9"/>
  <c r="D28" i="9"/>
  <c r="C28" i="9"/>
  <c r="D27" i="9"/>
  <c r="C27" i="9"/>
  <c r="D16" i="9"/>
  <c r="D6" i="9" s="1"/>
  <c r="C16" i="9"/>
  <c r="C6" i="9" s="1"/>
  <c r="D7" i="9"/>
  <c r="C7" i="9"/>
</calcChain>
</file>

<file path=xl/sharedStrings.xml><?xml version="1.0" encoding="utf-8"?>
<sst xmlns="http://schemas.openxmlformats.org/spreadsheetml/2006/main" count="55" uniqueCount="55">
  <si>
    <t>Estado de Cambios en la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</si>
  <si>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</si>
  <si>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</si>
  <si>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</si>
  <si>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</si>
  <si>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</si>
  <si>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</si>
  <si>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</si>
  <si>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</si>
  <si>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</si>
  <si>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</si>
  <si>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</si>
  <si>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</si>
  <si>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</si>
  <si>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</si>
  <si>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</si>
  <si>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</si>
  <si>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</si>
  <si>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</si>
  <si>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</si>
  <si>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</si>
  <si>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</si>
  <si>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</si>
  <si>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</si>
  <si>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</si>
  <si>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</si>
  <si>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</si>
  <si>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</si>
  <si>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</si>
  <si>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</si>
  <si>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</si>
  <si>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</si>
  <si>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</si>
  <si>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</si>
  <si>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</si>
  <si>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</si>
  <si>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</si>
  <si>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</si>
  <si>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</si>
  <si>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</si>
  <si>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</si>
  <si>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</si>
  <si>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</si>
  <si>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</si>
  <si>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</si>
  <si>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</si>
  <si>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</si>
  <si>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</si>
  <si>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</si>
  <si>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</si>
  <si>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Origen</t>
  </si>
  <si>
    <t>Aplicación</t>
  </si>
  <si>
    <t>HACIENDA PUBLICA/PATRIMONIO</t>
  </si>
  <si>
    <t>MUNICIPIO DE XICOTEPEC PUEBLA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</si>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</sst>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2" fontId="0" fillId="0" borderId="0" xfId="0" applyNumberFormat="1"/>
    <xf numFmtId="0" fontId="3" fillId="3" borderId="4" xfId="0" applyFont="1" applyFill="1" applyBorder="1" applyAlignment="1">
      <alignment horizontal="justify" vertical="center" wrapText="1"/>
    </xf>
    <xf numFmtId="0" fontId="3" fillId="3" borderId="6" xfId="0" applyFont="1" applyFill="1" applyBorder="1" applyAlignment="1">
      <alignment horizontal="justify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3" borderId="5" xfId="0" applyNumberFormat="1" applyFont="1" applyFill="1" applyBorder="1" applyAlignment="1">
      <alignment horizontal="right" vertical="center" wrapText="1"/>
    </xf>
    <xf numFmtId="4" fontId="3" fillId="3" borderId="7" xfId="0" applyNumberFormat="1" applyFont="1" applyFill="1" applyBorder="1" applyAlignment="1">
      <alignment horizontal="right" vertical="center" wrapText="1"/>
    </xf>
    <xf numFmtId="4" fontId="3" fillId="3" borderId="8" xfId="0" applyNumberFormat="1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left" vertical="center" wrapText="1"/>
    </xf>
    <xf numFmtId="4" fontId="0" fillId="0" borderId="0" xfId="0" applyNumberFormat="1"/>
    <xf numFmtId="0" fontId="2" fillId="3" borderId="4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2" fontId="2" fillId="3" borderId="3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right" vertical="center" wrapText="1"/>
    </xf>
    <xf numFmtId="4" fontId="3" fillId="3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67931-DA04-4185-9F38-DFBFF035A96D}">
  <sheetPr>
    <tabColor rgb="FFC4D600"/>
  </sheetPr>
  <dimension ref="B1:F63"/>
  <sheetViews>
    <sheetView showGridLines="0" tabSelected="1" zoomScale="172" zoomScaleNormal="172" workbookViewId="0">
      <selection activeCell="B8" sqref="B8"/>
    </sheetView>
  </sheetViews>
  <sheetFormatPr baseColWidth="10" defaultRowHeight="15" x14ac:dyDescent="0.25"/>
  <cols>
    <col min="1" max="1" width="1.42578125" customWidth="1"/>
    <col min="2" max="2" width="51.85546875" customWidth="1"/>
    <col min="3" max="3" width="13.28515625" style="2" bestFit="1" customWidth="1"/>
    <col min="4" max="4" width="11.42578125" style="2"/>
    <col min="5" max="5" width="14" customWidth="1"/>
    <col min="6" max="6" width="13.28515625" bestFit="1" customWidth="1"/>
  </cols>
  <sheetData>
    <row r="1" spans="2:6" ht="15.75" thickBot="1" x14ac:dyDescent="0.3">
      <c r="B1" s="1"/>
    </row>
    <row r="2" spans="2:6" x14ac:dyDescent="0.25">
      <c r="B2" s="17" t="s">
        <v>53</v>
      </c>
      <c r="C2" s="18"/>
      <c r="D2" s="19"/>
    </row>
    <row r="3" spans="2:6" x14ac:dyDescent="0.25">
      <c r="B3" s="20" t="s">
        <v>0</v>
      </c>
      <c r="C3" s="21"/>
      <c r="D3" s="22"/>
    </row>
    <row r="4" spans="2:6" ht="15.75" thickBot="1" x14ac:dyDescent="0.3">
      <c r="B4" s="23" t="s">
        <v>54</v>
      </c>
      <c r="C4" s="24"/>
      <c r="D4" s="25"/>
    </row>
    <row r="5" spans="2:6" x14ac:dyDescent="0.25">
      <c r="B5" s="12"/>
      <c r="C5" s="13" t="s">
        <v>50</v>
      </c>
      <c r="D5" s="14" t="s">
        <v>51</v>
      </c>
    </row>
    <row r="6" spans="2:6" x14ac:dyDescent="0.25">
      <c r="B6" s="9" t="s">
        <v>1</v>
      </c>
      <c r="C6" s="15">
        <f>+C7+C16</f>
        <v>1215034.05</v>
      </c>
      <c r="D6" s="5">
        <f>+D7+D16</f>
        <v>22989159.119999997</v>
      </c>
      <c r="E6" s="10"/>
    </row>
    <row r="7" spans="2:6" x14ac:dyDescent="0.25">
      <c r="B7" s="11" t="s">
        <v>3</v>
      </c>
      <c r="C7" s="15">
        <f>+C8+C9+C10+C11+C12+C13+C14</f>
        <v>0</v>
      </c>
      <c r="D7" s="5">
        <f>+D8+D9+D10+D11+D12+D13+D14</f>
        <v>17434961.509999998</v>
      </c>
      <c r="E7" s="10"/>
      <c r="F7" s="10"/>
    </row>
    <row r="8" spans="2:6" x14ac:dyDescent="0.25">
      <c r="B8" s="3" t="s">
        <v>5</v>
      </c>
      <c r="C8" s="16">
        <v>0</v>
      </c>
      <c r="D8" s="6">
        <v>12323030.199999999</v>
      </c>
    </row>
    <row r="9" spans="2:6" x14ac:dyDescent="0.25">
      <c r="B9" s="3" t="s">
        <v>7</v>
      </c>
      <c r="C9" s="16">
        <v>0</v>
      </c>
      <c r="D9" s="6">
        <v>5111931.3099999996</v>
      </c>
      <c r="E9" s="10"/>
    </row>
    <row r="10" spans="2:6" x14ac:dyDescent="0.25">
      <c r="B10" s="3" t="s">
        <v>9</v>
      </c>
      <c r="C10" s="16">
        <v>0</v>
      </c>
      <c r="D10" s="6">
        <v>0</v>
      </c>
    </row>
    <row r="11" spans="2:6" x14ac:dyDescent="0.25">
      <c r="B11" s="3" t="s">
        <v>11</v>
      </c>
      <c r="C11" s="16">
        <v>0</v>
      </c>
      <c r="D11" s="6">
        <v>0</v>
      </c>
    </row>
    <row r="12" spans="2:6" x14ac:dyDescent="0.25">
      <c r="B12" s="3" t="s">
        <v>13</v>
      </c>
      <c r="C12" s="16">
        <v>0</v>
      </c>
      <c r="D12" s="6">
        <v>0</v>
      </c>
    </row>
    <row r="13" spans="2:6" x14ac:dyDescent="0.25">
      <c r="B13" s="3" t="s">
        <v>15</v>
      </c>
      <c r="C13" s="16">
        <v>0</v>
      </c>
      <c r="D13" s="6">
        <v>0</v>
      </c>
    </row>
    <row r="14" spans="2:6" x14ac:dyDescent="0.25">
      <c r="B14" s="3" t="s">
        <v>17</v>
      </c>
      <c r="C14" s="16">
        <v>0</v>
      </c>
      <c r="D14" s="6">
        <v>0</v>
      </c>
    </row>
    <row r="15" spans="2:6" x14ac:dyDescent="0.25">
      <c r="B15" s="11"/>
      <c r="C15" s="15"/>
      <c r="D15" s="5"/>
    </row>
    <row r="16" spans="2:6" x14ac:dyDescent="0.25">
      <c r="B16" s="11" t="s">
        <v>20</v>
      </c>
      <c r="C16" s="15">
        <f>+C17+C18+C19+C20+C21+C22+C23+C24+C25</f>
        <v>1215034.05</v>
      </c>
      <c r="D16" s="5">
        <f>+D17+D18+D19+D20+D21+D22+D23+D24+D25</f>
        <v>5554197.6099999994</v>
      </c>
      <c r="E16" s="10"/>
      <c r="F16" s="10"/>
    </row>
    <row r="17" spans="2:6" x14ac:dyDescent="0.25">
      <c r="B17" s="3" t="s">
        <v>21</v>
      </c>
      <c r="C17" s="16">
        <v>0</v>
      </c>
      <c r="D17" s="6">
        <v>0</v>
      </c>
      <c r="E17" s="10"/>
      <c r="F17" s="10"/>
    </row>
    <row r="18" spans="2:6" x14ac:dyDescent="0.25">
      <c r="B18" s="3" t="s">
        <v>23</v>
      </c>
      <c r="C18" s="16">
        <v>0</v>
      </c>
      <c r="D18" s="6">
        <v>0</v>
      </c>
    </row>
    <row r="19" spans="2:6" x14ac:dyDescent="0.25">
      <c r="B19" s="3" t="s">
        <v>25</v>
      </c>
      <c r="C19" s="16">
        <v>0</v>
      </c>
      <c r="D19" s="6">
        <v>3200000</v>
      </c>
    </row>
    <row r="20" spans="2:6" x14ac:dyDescent="0.25">
      <c r="B20" s="3" t="s">
        <v>27</v>
      </c>
      <c r="C20" s="16">
        <v>0</v>
      </c>
      <c r="D20" s="6">
        <v>2354197.61</v>
      </c>
      <c r="F20" s="10"/>
    </row>
    <row r="21" spans="2:6" x14ac:dyDescent="0.25">
      <c r="B21" s="3" t="s">
        <v>29</v>
      </c>
      <c r="C21" s="16">
        <v>0</v>
      </c>
      <c r="D21" s="6">
        <v>0</v>
      </c>
    </row>
    <row r="22" spans="2:6" x14ac:dyDescent="0.25">
      <c r="B22" s="3" t="s">
        <v>31</v>
      </c>
      <c r="C22" s="16">
        <v>1215034.05</v>
      </c>
      <c r="D22" s="6">
        <v>0</v>
      </c>
    </row>
    <row r="23" spans="2:6" x14ac:dyDescent="0.25">
      <c r="B23" s="3" t="s">
        <v>33</v>
      </c>
      <c r="C23" s="16">
        <v>0</v>
      </c>
      <c r="D23" s="6">
        <v>0</v>
      </c>
    </row>
    <row r="24" spans="2:6" x14ac:dyDescent="0.25">
      <c r="B24" s="3" t="s">
        <v>35</v>
      </c>
      <c r="C24" s="16">
        <v>0</v>
      </c>
      <c r="D24" s="6">
        <v>0</v>
      </c>
    </row>
    <row r="25" spans="2:6" x14ac:dyDescent="0.25">
      <c r="B25" s="3" t="s">
        <v>36</v>
      </c>
      <c r="C25" s="16">
        <v>0</v>
      </c>
      <c r="D25" s="6">
        <v>0</v>
      </c>
    </row>
    <row r="26" spans="2:6" x14ac:dyDescent="0.25">
      <c r="B26" s="11"/>
      <c r="C26" s="15"/>
      <c r="D26" s="5"/>
    </row>
    <row r="27" spans="2:6" x14ac:dyDescent="0.25">
      <c r="B27" s="11" t="s">
        <v>2</v>
      </c>
      <c r="C27" s="15">
        <f>+C28+C38</f>
        <v>7792102</v>
      </c>
      <c r="D27" s="5">
        <f>+D28+D38</f>
        <v>36622124.420000002</v>
      </c>
      <c r="E27" s="10"/>
      <c r="F27" s="10"/>
    </row>
    <row r="28" spans="2:6" x14ac:dyDescent="0.25">
      <c r="B28" s="11" t="s">
        <v>4</v>
      </c>
      <c r="C28" s="15">
        <f>+C29+C30+C31+C32+C33+C34+C35+C36</f>
        <v>7792102</v>
      </c>
      <c r="D28" s="5">
        <f>+D29+D30+D31+D32+D33+D34+D35+D36</f>
        <v>31304261.420000002</v>
      </c>
      <c r="E28" s="10"/>
    </row>
    <row r="29" spans="2:6" x14ac:dyDescent="0.25">
      <c r="B29" s="3" t="s">
        <v>6</v>
      </c>
      <c r="C29" s="16">
        <v>0</v>
      </c>
      <c r="D29" s="6">
        <v>31304261.420000002</v>
      </c>
      <c r="E29" s="10"/>
    </row>
    <row r="30" spans="2:6" x14ac:dyDescent="0.25">
      <c r="B30" s="3" t="s">
        <v>8</v>
      </c>
      <c r="C30" s="16">
        <v>0</v>
      </c>
      <c r="D30" s="6">
        <v>0</v>
      </c>
    </row>
    <row r="31" spans="2:6" x14ac:dyDescent="0.25">
      <c r="B31" s="3" t="s">
        <v>10</v>
      </c>
      <c r="C31" s="16">
        <v>7792102</v>
      </c>
      <c r="D31" s="6">
        <v>0</v>
      </c>
    </row>
    <row r="32" spans="2:6" x14ac:dyDescent="0.25">
      <c r="B32" s="3" t="s">
        <v>12</v>
      </c>
      <c r="C32" s="16">
        <v>0</v>
      </c>
      <c r="D32" s="6">
        <v>0</v>
      </c>
    </row>
    <row r="33" spans="2:6" x14ac:dyDescent="0.25">
      <c r="B33" s="3" t="s">
        <v>14</v>
      </c>
      <c r="C33" s="16">
        <v>0</v>
      </c>
      <c r="D33" s="6">
        <v>0</v>
      </c>
    </row>
    <row r="34" spans="2:6" x14ac:dyDescent="0.25">
      <c r="B34" s="3" t="s">
        <v>16</v>
      </c>
      <c r="C34" s="16">
        <v>0</v>
      </c>
      <c r="D34" s="6">
        <v>0</v>
      </c>
    </row>
    <row r="35" spans="2:6" x14ac:dyDescent="0.25">
      <c r="B35" s="3" t="s">
        <v>18</v>
      </c>
      <c r="C35" s="16">
        <v>0</v>
      </c>
      <c r="D35" s="6">
        <v>0</v>
      </c>
    </row>
    <row r="36" spans="2:6" x14ac:dyDescent="0.25">
      <c r="B36" s="3" t="s">
        <v>19</v>
      </c>
      <c r="C36" s="16">
        <v>0</v>
      </c>
      <c r="D36" s="6">
        <v>0</v>
      </c>
    </row>
    <row r="37" spans="2:6" x14ac:dyDescent="0.25">
      <c r="B37" s="11"/>
      <c r="C37" s="15"/>
      <c r="D37" s="5"/>
    </row>
    <row r="38" spans="2:6" x14ac:dyDescent="0.25">
      <c r="B38" s="11" t="s">
        <v>22</v>
      </c>
      <c r="C38" s="15">
        <f>+C39+C40+C41+C42+C43+C44</f>
        <v>0</v>
      </c>
      <c r="D38" s="5">
        <f>+D39+D4+D40+D41+D42+D43+D44</f>
        <v>5317863</v>
      </c>
    </row>
    <row r="39" spans="2:6" x14ac:dyDescent="0.25">
      <c r="B39" s="3" t="s">
        <v>24</v>
      </c>
      <c r="C39" s="16">
        <v>0</v>
      </c>
      <c r="D39" s="6">
        <v>0</v>
      </c>
    </row>
    <row r="40" spans="2:6" x14ac:dyDescent="0.25">
      <c r="B40" s="3" t="s">
        <v>26</v>
      </c>
      <c r="C40" s="16">
        <v>0</v>
      </c>
      <c r="D40" s="6">
        <v>0</v>
      </c>
    </row>
    <row r="41" spans="2:6" x14ac:dyDescent="0.25">
      <c r="B41" s="3" t="s">
        <v>28</v>
      </c>
      <c r="C41" s="16">
        <v>0</v>
      </c>
      <c r="D41" s="6">
        <v>5317863</v>
      </c>
    </row>
    <row r="42" spans="2:6" x14ac:dyDescent="0.25">
      <c r="B42" s="3" t="s">
        <v>30</v>
      </c>
      <c r="C42" s="16">
        <v>0</v>
      </c>
      <c r="D42" s="6">
        <v>0</v>
      </c>
    </row>
    <row r="43" spans="2:6" x14ac:dyDescent="0.25">
      <c r="B43" s="3" t="s">
        <v>32</v>
      </c>
      <c r="C43" s="16">
        <v>0</v>
      </c>
      <c r="D43" s="6">
        <v>0</v>
      </c>
    </row>
    <row r="44" spans="2:6" x14ac:dyDescent="0.25">
      <c r="B44" s="3" t="s">
        <v>34</v>
      </c>
      <c r="C44" s="16">
        <v>0</v>
      </c>
      <c r="D44" s="6">
        <v>0</v>
      </c>
    </row>
    <row r="45" spans="2:6" x14ac:dyDescent="0.25">
      <c r="B45" s="11"/>
      <c r="C45" s="15"/>
      <c r="D45" s="5"/>
    </row>
    <row r="46" spans="2:6" x14ac:dyDescent="0.25">
      <c r="B46" s="11" t="s">
        <v>52</v>
      </c>
      <c r="C46" s="15">
        <f>+C47+C52+C59</f>
        <v>50604147.489999995</v>
      </c>
      <c r="D46" s="5">
        <f>+D47+D52+D59</f>
        <v>0</v>
      </c>
      <c r="E46" s="10"/>
      <c r="F46" s="10"/>
    </row>
    <row r="47" spans="2:6" x14ac:dyDescent="0.25">
      <c r="B47" s="11" t="s">
        <v>37</v>
      </c>
      <c r="C47" s="15">
        <f>+C48+C49+C50</f>
        <v>0</v>
      </c>
      <c r="D47" s="5">
        <f>+D48+D49+D50</f>
        <v>0</v>
      </c>
      <c r="E47" s="10"/>
    </row>
    <row r="48" spans="2:6" x14ac:dyDescent="0.25">
      <c r="B48" s="3" t="s">
        <v>38</v>
      </c>
      <c r="C48" s="16">
        <v>0</v>
      </c>
      <c r="D48" s="6">
        <v>0</v>
      </c>
      <c r="E48" s="10"/>
    </row>
    <row r="49" spans="2:6" x14ac:dyDescent="0.25">
      <c r="B49" s="3" t="s">
        <v>39</v>
      </c>
      <c r="C49" s="16">
        <v>0</v>
      </c>
      <c r="D49" s="6">
        <v>0</v>
      </c>
    </row>
    <row r="50" spans="2:6" x14ac:dyDescent="0.25">
      <c r="B50" s="3" t="s">
        <v>40</v>
      </c>
      <c r="C50" s="16">
        <v>0</v>
      </c>
      <c r="D50" s="6">
        <v>0</v>
      </c>
    </row>
    <row r="51" spans="2:6" x14ac:dyDescent="0.25">
      <c r="B51" s="11"/>
      <c r="C51" s="15"/>
      <c r="D51" s="5"/>
    </row>
    <row r="52" spans="2:6" x14ac:dyDescent="0.25">
      <c r="B52" s="11" t="s">
        <v>41</v>
      </c>
      <c r="C52" s="15">
        <f>+C53+C54+C55+C56+C57</f>
        <v>50604147.489999995</v>
      </c>
      <c r="D52" s="5">
        <f>+D53+D54+D55+D56+D57</f>
        <v>0</v>
      </c>
      <c r="E52" s="10"/>
      <c r="F52" s="10"/>
    </row>
    <row r="53" spans="2:6" x14ac:dyDescent="0.25">
      <c r="B53" s="3" t="s">
        <v>42</v>
      </c>
      <c r="C53" s="16">
        <v>11700592.33</v>
      </c>
      <c r="D53" s="6">
        <v>0</v>
      </c>
      <c r="E53" s="10"/>
      <c r="F53" s="10"/>
    </row>
    <row r="54" spans="2:6" x14ac:dyDescent="0.25">
      <c r="B54" s="3" t="s">
        <v>43</v>
      </c>
      <c r="C54" s="16">
        <v>38903555.159999996</v>
      </c>
      <c r="D54" s="6">
        <v>0</v>
      </c>
      <c r="E54" s="10"/>
      <c r="F54" s="10"/>
    </row>
    <row r="55" spans="2:6" x14ac:dyDescent="0.25">
      <c r="B55" s="3" t="s">
        <v>44</v>
      </c>
      <c r="C55" s="16">
        <v>0</v>
      </c>
      <c r="D55" s="6">
        <v>0</v>
      </c>
      <c r="F55" s="10"/>
    </row>
    <row r="56" spans="2:6" x14ac:dyDescent="0.25">
      <c r="B56" s="3" t="s">
        <v>45</v>
      </c>
      <c r="C56" s="16">
        <v>0</v>
      </c>
      <c r="D56" s="6">
        <v>0</v>
      </c>
    </row>
    <row r="57" spans="2:6" x14ac:dyDescent="0.25">
      <c r="B57" s="3" t="s">
        <v>46</v>
      </c>
      <c r="C57" s="16">
        <v>0</v>
      </c>
      <c r="D57" s="6">
        <v>0</v>
      </c>
      <c r="F57" s="10"/>
    </row>
    <row r="58" spans="2:6" x14ac:dyDescent="0.25">
      <c r="B58" s="11"/>
      <c r="C58" s="15"/>
      <c r="D58" s="5"/>
      <c r="F58" s="10"/>
    </row>
    <row r="59" spans="2:6" x14ac:dyDescent="0.25">
      <c r="B59" s="11" t="s">
        <v>47</v>
      </c>
      <c r="C59" s="15">
        <f>+C60+C61</f>
        <v>0</v>
      </c>
      <c r="D59" s="5">
        <f>+D60+D61</f>
        <v>0</v>
      </c>
    </row>
    <row r="60" spans="2:6" x14ac:dyDescent="0.25">
      <c r="B60" s="3" t="s">
        <v>48</v>
      </c>
      <c r="C60" s="16">
        <v>0</v>
      </c>
      <c r="D60" s="6">
        <v>0</v>
      </c>
    </row>
    <row r="61" spans="2:6" ht="15.75" thickBot="1" x14ac:dyDescent="0.3">
      <c r="B61" s="4" t="s">
        <v>49</v>
      </c>
      <c r="C61" s="7">
        <v>0</v>
      </c>
      <c r="D61" s="8">
        <v>0</v>
      </c>
      <c r="E61" s="10"/>
    </row>
    <row r="62" spans="2:6" x14ac:dyDescent="0.25">
      <c r="E62" s="10"/>
    </row>
    <row r="63" spans="2:6" x14ac:dyDescent="0.25">
      <c r="E63" s="10"/>
    </row>
  </sheetData>
  <mergeCells count="3">
    <mergeCell ref="B2:D2"/>
    <mergeCell ref="B3:D3"/>
    <mergeCell ref="B4:D4"/>
  </mergeCells>
  <pageMargins left="1.299212598425197" right="0.70866141732283472" top="0.74803149606299213" bottom="0.74803149606299213" header="0.31496062992125984" footer="0.31496062992125984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2020-10-29T23:35:10Z</cp:lastPrinted>
  <dcterms:created xsi:type="dcterms:W3CDTF">2020-04-14T23:33:45Z</dcterms:created>
  <dcterms:modified xsi:type="dcterms:W3CDTF">2025-04-30T20:01:32Z</dcterms:modified>
</cp:coreProperties>
</file>